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Mis Deudas" sheetId="2" state="visible" r:id="rId2"/>
    <sheet xmlns:r="http://schemas.openxmlformats.org/officeDocument/2006/relationships" name="Plan Bola de Nieve" sheetId="3" state="visible" r:id="rId3"/>
    <sheet xmlns:r="http://schemas.openxmlformats.org/officeDocument/2006/relationships" name="Seguimiento Mensual" sheetId="4" state="visible" r:id="rId4"/>
    <sheet xmlns:r="http://schemas.openxmlformats.org/officeDocument/2006/relationships"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1A365D"/>
      <sz val="16"/>
    </font>
    <font>
      <b val="1"/>
      <sz val="11"/>
    </font>
    <font>
      <i val="1"/>
      <color rgb="000F9D58"/>
    </font>
    <font>
      <b val="1"/>
      <color rgb="00FFFFFF"/>
      <sz val="11"/>
    </font>
    <font>
      <b val="1"/>
      <color rgb="001A365D"/>
      <sz val="12"/>
    </font>
    <font>
      <b val="1"/>
      <sz val="12"/>
    </font>
    <font>
      <b val="1"/>
      <color rgb="001A365D"/>
      <sz val="14"/>
    </font>
    <font>
      <b val="1"/>
      <sz val="14"/>
    </font>
    <font>
      <b val="1"/>
      <color rgb="000F9D58"/>
      <sz val="12"/>
    </font>
    <font>
      <b val="1"/>
      <color rgb="000F9D58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A365D"/>
        <bgColor rgb="001A365D"/>
      </patternFill>
    </fill>
    <fill>
      <patternFill patternType="solid">
        <fgColor rgb="00FFF3CD"/>
        <bgColor rgb="00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0" borderId="0" pivotButton="0" quotePrefix="0" xfId="0"/>
    <xf numFmtId="9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365D"/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PLANTILLA BOLA DE NIEVE - SALIR DE DEUDAS</t>
        </is>
      </c>
    </row>
    <row r="3">
      <c r="A3" s="2" t="inlineStr">
        <is>
          <t>¿Qué es el método bola de nieve?</t>
        </is>
      </c>
    </row>
    <row r="4">
      <c r="A4" s="3" t="inlineStr">
        <is>
          <t>1. Apuntas TODAS tus deudas de menor a mayor importe (no por interés).
2. Pagas el mínimo en todas.
3. Todo el dinero extra lo lanzas a la deuda MÁS PEQUEÑA.
4. Cuando la liquidas, ese pago completo (mínimo + extra) pasa a la siguiente. Así creas una bola de nieve.</t>
        </is>
      </c>
    </row>
    <row r="6">
      <c r="A6" s="2" t="inlineStr">
        <is>
          <t>Cómo usar esta plantilla (en 3 minutos):</t>
        </is>
      </c>
    </row>
    <row r="7">
      <c r="A7" s="3" t="inlineStr">
        <is>
          <t>Paso 1: Ve a 'Mis Deudas' y rellena tus deudas reales (nombre, saldo, interés, pago mínimo).
Paso 2: En 'Plan Bola de Nieve' pon cuánto dinero extra puedes dedicar al mes (ej: 150€).
Paso 3: Sigue el orden automático que te da. Cada mes marca como PAGADO y actualiza saldos en 'Seguimiento Mensual'.
Paso 4: Mira tu progreso en 'Dashboard'.</t>
        </is>
      </c>
    </row>
    <row r="9">
      <c r="A9" s="4" t="inlineStr">
        <is>
          <t>Incluido: Fórmulas automáticas, orden bola de nieve, fecha estimada de libertad de deudas, y motivación visual.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8C00"/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22" customWidth="1" min="2" max="2"/>
    <col width="18" customWidth="1" min="3" max="3"/>
    <col width="18" customWidth="1" min="4" max="4"/>
    <col width="15" customWidth="1" min="5" max="5"/>
    <col width="16" customWidth="1" min="6" max="6"/>
    <col width="14" customWidth="1" min="7" max="7"/>
    <col width="24" customWidth="1" min="8" max="8"/>
    <col width="14" customWidth="1" min="9" max="9"/>
  </cols>
  <sheetData>
    <row r="1">
      <c r="A1" s="5" t="inlineStr">
        <is>
          <t>#</t>
        </is>
      </c>
      <c r="B1" s="5" t="inlineStr">
        <is>
          <t>Nombre Deuda</t>
        </is>
      </c>
      <c r="C1" s="5" t="inlineStr">
        <is>
          <t>Acreedor / Banco</t>
        </is>
      </c>
      <c r="D1" s="5" t="inlineStr">
        <is>
          <t>Saldo Actual (€)</t>
        </is>
      </c>
      <c r="E1" s="5" t="inlineStr">
        <is>
          <t>Tasa Interés %</t>
        </is>
      </c>
      <c r="F1" s="5" t="inlineStr">
        <is>
          <t>Pago Mínimo (€)</t>
        </is>
      </c>
      <c r="G1" s="5" t="inlineStr">
        <is>
          <t>Fecha Límite</t>
        </is>
      </c>
      <c r="H1" s="5" t="inlineStr">
        <is>
          <t>Prioridad Bola Nieve (auto)</t>
        </is>
      </c>
      <c r="I1" s="5" t="inlineStr">
        <is>
          <t>Estado</t>
        </is>
      </c>
    </row>
    <row r="2">
      <c r="A2" t="n">
        <v>1</v>
      </c>
      <c r="B2" t="inlineStr">
        <is>
          <t>Tarjeta Carrefour</t>
        </is>
      </c>
      <c r="C2" t="inlineStr">
        <is>
          <t>Carrefour Pass</t>
        </is>
      </c>
      <c r="D2" t="n">
        <v>850</v>
      </c>
      <c r="E2" t="n">
        <v>21.5</v>
      </c>
      <c r="F2" t="n">
        <v>50</v>
      </c>
      <c r="G2" t="inlineStr">
        <is>
          <t>2026-12-01</t>
        </is>
      </c>
      <c r="H2">
        <f>RANK(D2,D$2:D$20,1)</f>
        <v/>
      </c>
      <c r="I2" t="inlineStr">
        <is>
          <t>Activa</t>
        </is>
      </c>
    </row>
    <row r="3">
      <c r="A3" t="n">
        <v>2</v>
      </c>
      <c r="B3" t="inlineStr">
        <is>
          <t>Préstamo coche</t>
        </is>
      </c>
      <c r="C3" t="inlineStr">
        <is>
          <t>BBVA</t>
        </is>
      </c>
      <c r="D3" t="n">
        <v>4200</v>
      </c>
      <c r="E3" t="n">
        <v>7.2</v>
      </c>
      <c r="F3" t="n">
        <v>180</v>
      </c>
      <c r="G3" t="inlineStr">
        <is>
          <t>2028-05-01</t>
        </is>
      </c>
      <c r="H3">
        <f>RANK(D3,D$2:D$20,1)</f>
        <v/>
      </c>
      <c r="I3" t="inlineStr">
        <is>
          <t>Activa</t>
        </is>
      </c>
    </row>
    <row r="4">
      <c r="A4" t="n">
        <v>3</v>
      </c>
      <c r="B4" t="inlineStr">
        <is>
          <t>Microcrédito</t>
        </is>
      </c>
      <c r="C4" t="inlineStr">
        <is>
          <t>Cofidis</t>
        </is>
      </c>
      <c r="D4" t="n">
        <v>1200</v>
      </c>
      <c r="E4" t="n">
        <v>12</v>
      </c>
      <c r="F4" t="n">
        <v>70</v>
      </c>
      <c r="G4" t="inlineStr">
        <is>
          <t>2027-02-01</t>
        </is>
      </c>
      <c r="H4">
        <f>RANK(D4,D$2:D$20,1)</f>
        <v/>
      </c>
      <c r="I4" t="inlineStr">
        <is>
          <t>Activa</t>
        </is>
      </c>
    </row>
    <row r="5">
      <c r="A5" t="n">
        <v>4</v>
      </c>
      <c r="B5" t="inlineStr">
        <is>
          <t>iPhone a plazos</t>
        </is>
      </c>
      <c r="C5" t="inlineStr">
        <is>
          <t>Apple</t>
        </is>
      </c>
      <c r="D5" t="n">
        <v>400</v>
      </c>
      <c r="E5" t="n">
        <v>0</v>
      </c>
      <c r="F5" t="n">
        <v>40</v>
      </c>
      <c r="G5" t="inlineStr">
        <is>
          <t>2026-11-01</t>
        </is>
      </c>
      <c r="H5">
        <f>RANK(D5,D$2:D$20,1)</f>
        <v/>
      </c>
      <c r="I5" t="inlineStr">
        <is>
          <t>Activa</t>
        </is>
      </c>
    </row>
    <row r="6">
      <c r="A6" t="n">
        <v>5</v>
      </c>
      <c r="H6">
        <f>IF(D6="","",RANK(D6,D$2:D$20,1))</f>
        <v/>
      </c>
    </row>
    <row r="7">
      <c r="A7" t="n">
        <v>6</v>
      </c>
      <c r="H7">
        <f>IF(D7="","",RANK(D7,D$2:D$20,1))</f>
        <v/>
      </c>
    </row>
    <row r="8">
      <c r="A8" t="n">
        <v>7</v>
      </c>
      <c r="H8">
        <f>IF(D8="","",RANK(D8,D$2:D$20,1))</f>
        <v/>
      </c>
    </row>
    <row r="9">
      <c r="A9" t="n">
        <v>8</v>
      </c>
      <c r="H9">
        <f>IF(D9="","",RANK(D9,D$2:D$20,1))</f>
        <v/>
      </c>
    </row>
    <row r="10">
      <c r="A10" t="n">
        <v>9</v>
      </c>
      <c r="H10">
        <f>IF(D10="","",RANK(D10,D$2:D$20,1))</f>
        <v/>
      </c>
    </row>
    <row r="11">
      <c r="A11" t="n">
        <v>10</v>
      </c>
      <c r="H11">
        <f>IF(D11="","",RANK(D11,D$2:D$20,1))</f>
        <v/>
      </c>
    </row>
    <row r="12">
      <c r="A12" t="n">
        <v>11</v>
      </c>
      <c r="H12">
        <f>IF(D12="","",RANK(D12,D$2:D$20,1))</f>
        <v/>
      </c>
    </row>
    <row r="13">
      <c r="A13" t="n">
        <v>12</v>
      </c>
      <c r="H13">
        <f>IF(D13="","",RANK(D13,D$2:D$20,1))</f>
        <v/>
      </c>
    </row>
    <row r="14">
      <c r="A14" t="n">
        <v>13</v>
      </c>
      <c r="H14">
        <f>IF(D14="","",RANK(D14,D$2:D$20,1))</f>
        <v/>
      </c>
    </row>
    <row r="15">
      <c r="A15" t="n">
        <v>14</v>
      </c>
      <c r="H15">
        <f>IF(D15="","",RANK(D15,D$2:D$20,1))</f>
        <v/>
      </c>
    </row>
    <row r="18">
      <c r="A18" s="2" t="inlineStr">
        <is>
          <t>TOTAL DEUDA:</t>
        </is>
      </c>
      <c r="D18" s="6">
        <f>SUM(D2:D15)</f>
        <v/>
      </c>
      <c r="F18" s="7">
        <f>SUM(F2:F15)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F9D58"/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8" t="inlineStr">
        <is>
          <t>TU PLAN BOLA DE NIEVE</t>
        </is>
      </c>
    </row>
    <row r="2">
      <c r="A2" t="inlineStr">
        <is>
          <t>Dinero extra al mes para acelerar (además de mínimos):</t>
        </is>
      </c>
      <c r="B2" s="9" t="n">
        <v>150</v>
      </c>
      <c r="C2" t="inlineStr">
        <is>
          <t>€</t>
        </is>
      </c>
    </row>
    <row r="3">
      <c r="A3" t="inlineStr">
        <is>
          <t>Pago total disponible al mes:</t>
        </is>
      </c>
      <c r="B3" s="10">
        <f>Mis_Deudas!F18+B2</f>
        <v/>
      </c>
    </row>
    <row r="5">
      <c r="A5" s="5" t="inlineStr">
        <is>
          <t>Orden</t>
        </is>
      </c>
      <c r="B5" s="5" t="inlineStr">
        <is>
          <t>Deuda (de menor a mayor)</t>
        </is>
      </c>
      <c r="C5" s="5" t="inlineStr">
        <is>
          <t>Saldo</t>
        </is>
      </c>
      <c r="D5" s="5" t="inlineStr">
        <is>
          <t>Pago Mínimo</t>
        </is>
      </c>
      <c r="E5" s="5" t="inlineStr">
        <is>
          <t>Pago Bola de Nieve</t>
        </is>
      </c>
      <c r="F5" s="5" t="inlineStr">
        <is>
          <t>Fecha Estimada Pago</t>
        </is>
      </c>
    </row>
    <row r="6">
      <c r="A6">
        <f>IFERROR(SMALL(Mis_Deudas!H$2:H$15,ROW()-5),"")</f>
        <v/>
      </c>
      <c r="B6">
        <f>IFERROR(INDEX(Mis_Deudas!B$2:B$15,MATCH(A6,Mis_Deudas!H$2:H$15,0)),"")</f>
        <v/>
      </c>
      <c r="C6">
        <f>IFERROR(INDEX(Mis_Deudas!D$2:D$15,MATCH(A6,Mis_Deudas!H$2:H$15,0)),"")</f>
        <v/>
      </c>
      <c r="D6">
        <f>IFERROR(INDEX(Mis_Deudas!F$2:F$15,MATCH(A6,Mis_Deudas!H$2:H$15,0)),"")</f>
        <v/>
      </c>
      <c r="E6">
        <f>IF(B6="","",IF(A6=1,D6+$B$2,D6+E5))</f>
        <v/>
      </c>
    </row>
    <row r="7">
      <c r="A7">
        <f>IFERROR(SMALL(Mis_Deudas!H$2:H$15,ROW()-5),"")</f>
        <v/>
      </c>
      <c r="B7">
        <f>IFERROR(INDEX(Mis_Deudas!B$2:B$15,MATCH(A7,Mis_Deudas!H$2:H$15,0)),"")</f>
        <v/>
      </c>
      <c r="C7">
        <f>IFERROR(INDEX(Mis_Deudas!D$2:D$15,MATCH(A7,Mis_Deudas!H$2:H$15,0)),"")</f>
        <v/>
      </c>
      <c r="D7">
        <f>IFERROR(INDEX(Mis_Deudas!F$2:F$15,MATCH(A7,Mis_Deudas!H$2:H$15,0)),"")</f>
        <v/>
      </c>
      <c r="E7">
        <f>IF(B7="","",IF(A7=1,D7+$B$2,D7+E6))</f>
        <v/>
      </c>
    </row>
    <row r="8">
      <c r="A8">
        <f>IFERROR(SMALL(Mis_Deudas!H$2:H$15,ROW()-5),"")</f>
        <v/>
      </c>
      <c r="B8">
        <f>IFERROR(INDEX(Mis_Deudas!B$2:B$15,MATCH(A8,Mis_Deudas!H$2:H$15,0)),"")</f>
        <v/>
      </c>
      <c r="C8">
        <f>IFERROR(INDEX(Mis_Deudas!D$2:D$15,MATCH(A8,Mis_Deudas!H$2:H$15,0)),"")</f>
        <v/>
      </c>
      <c r="D8">
        <f>IFERROR(INDEX(Mis_Deudas!F$2:F$15,MATCH(A8,Mis_Deudas!H$2:H$15,0)),"")</f>
        <v/>
      </c>
      <c r="E8">
        <f>IF(B8="","",IF(A8=1,D8+$B$2,D8+E7))</f>
        <v/>
      </c>
    </row>
    <row r="9">
      <c r="A9">
        <f>IFERROR(SMALL(Mis_Deudas!H$2:H$15,ROW()-5),"")</f>
        <v/>
      </c>
      <c r="B9">
        <f>IFERROR(INDEX(Mis_Deudas!B$2:B$15,MATCH(A9,Mis_Deudas!H$2:H$15,0)),"")</f>
        <v/>
      </c>
      <c r="C9">
        <f>IFERROR(INDEX(Mis_Deudas!D$2:D$15,MATCH(A9,Mis_Deudas!H$2:H$15,0)),"")</f>
        <v/>
      </c>
      <c r="D9">
        <f>IFERROR(INDEX(Mis_Deudas!F$2:F$15,MATCH(A9,Mis_Deudas!H$2:H$15,0)),"")</f>
        <v/>
      </c>
      <c r="E9">
        <f>IF(B9="","",IF(A9=1,D9+$B$2,D9+E8))</f>
        <v/>
      </c>
    </row>
    <row r="10">
      <c r="A10">
        <f>IFERROR(SMALL(Mis_Deudas!H$2:H$15,ROW()-5),"")</f>
        <v/>
      </c>
      <c r="B10">
        <f>IFERROR(INDEX(Mis_Deudas!B$2:B$15,MATCH(A10,Mis_Deudas!H$2:H$15,0)),"")</f>
        <v/>
      </c>
      <c r="C10">
        <f>IFERROR(INDEX(Mis_Deudas!D$2:D$15,MATCH(A10,Mis_Deudas!H$2:H$15,0)),"")</f>
        <v/>
      </c>
      <c r="D10">
        <f>IFERROR(INDEX(Mis_Deudas!F$2:F$15,MATCH(A10,Mis_Deudas!H$2:H$15,0)),"")</f>
        <v/>
      </c>
      <c r="E10">
        <f>IF(B10="","",IF(A10=1,D10+$B$2,D10+E9))</f>
        <v/>
      </c>
    </row>
    <row r="11">
      <c r="A11">
        <f>IFERROR(SMALL(Mis_Deudas!H$2:H$15,ROW()-5),"")</f>
        <v/>
      </c>
      <c r="B11">
        <f>IFERROR(INDEX(Mis_Deudas!B$2:B$15,MATCH(A11,Mis_Deudas!H$2:H$15,0)),"")</f>
        <v/>
      </c>
      <c r="C11">
        <f>IFERROR(INDEX(Mis_Deudas!D$2:D$15,MATCH(A11,Mis_Deudas!H$2:H$15,0)),"")</f>
        <v/>
      </c>
      <c r="D11">
        <f>IFERROR(INDEX(Mis_Deudas!F$2:F$15,MATCH(A11,Mis_Deudas!H$2:H$15,0)),"")</f>
        <v/>
      </c>
      <c r="E11">
        <f>IF(B11="","",IF(A11=1,D11+$B$2,D11+E10))</f>
        <v/>
      </c>
    </row>
    <row r="12">
      <c r="A12">
        <f>IFERROR(SMALL(Mis_Deudas!H$2:H$15,ROW()-5),"")</f>
        <v/>
      </c>
      <c r="B12">
        <f>IFERROR(INDEX(Mis_Deudas!B$2:B$15,MATCH(A12,Mis_Deudas!H$2:H$15,0)),"")</f>
        <v/>
      </c>
      <c r="C12">
        <f>IFERROR(INDEX(Mis_Deudas!D$2:D$15,MATCH(A12,Mis_Deudas!H$2:H$15,0)),"")</f>
        <v/>
      </c>
      <c r="D12">
        <f>IFERROR(INDEX(Mis_Deudas!F$2:F$15,MATCH(A12,Mis_Deudas!H$2:H$15,0)),"")</f>
        <v/>
      </c>
      <c r="E12">
        <f>IF(B12="","",IF(A12=1,D12+$B$2,D12+E11))</f>
        <v/>
      </c>
    </row>
    <row r="13">
      <c r="A13">
        <f>IFERROR(SMALL(Mis_Deudas!H$2:H$15,ROW()-5),"")</f>
        <v/>
      </c>
      <c r="B13">
        <f>IFERROR(INDEX(Mis_Deudas!B$2:B$15,MATCH(A13,Mis_Deudas!H$2:H$15,0)),"")</f>
        <v/>
      </c>
      <c r="C13">
        <f>IFERROR(INDEX(Mis_Deudas!D$2:D$15,MATCH(A13,Mis_Deudas!H$2:H$15,0)),"")</f>
        <v/>
      </c>
      <c r="D13">
        <f>IFERROR(INDEX(Mis_Deudas!F$2:F$15,MATCH(A13,Mis_Deudas!H$2:H$15,0)),"")</f>
        <v/>
      </c>
      <c r="E13">
        <f>IF(B13="","",IF(A13=1,D13+$B$2,D13+E12))</f>
        <v/>
      </c>
    </row>
    <row r="14">
      <c r="A14">
        <f>IFERROR(SMALL(Mis_Deudas!H$2:H$15,ROW()-5),"")</f>
        <v/>
      </c>
      <c r="B14">
        <f>IFERROR(INDEX(Mis_Deudas!B$2:B$15,MATCH(A14,Mis_Deudas!H$2:H$15,0)),"")</f>
        <v/>
      </c>
      <c r="C14">
        <f>IFERROR(INDEX(Mis_Deudas!D$2:D$15,MATCH(A14,Mis_Deudas!H$2:H$15,0)),"")</f>
        <v/>
      </c>
      <c r="D14">
        <f>IFERROR(INDEX(Mis_Deudas!F$2:F$15,MATCH(A14,Mis_Deudas!H$2:H$15,0)),"")</f>
        <v/>
      </c>
      <c r="E14">
        <f>IF(B14="","",IF(A14=1,D14+$B$2,D14+E13))</f>
        <v/>
      </c>
    </row>
    <row r="15">
      <c r="A15">
        <f>IFERROR(SMALL(Mis_Deudas!H$2:H$15,ROW()-5),"")</f>
        <v/>
      </c>
      <c r="B15">
        <f>IFERROR(INDEX(Mis_Deudas!B$2:B$15,MATCH(A15,Mis_Deudas!H$2:H$15,0)),"")</f>
        <v/>
      </c>
      <c r="C15">
        <f>IFERROR(INDEX(Mis_Deudas!D$2:D$15,MATCH(A15,Mis_Deudas!H$2:H$15,0)),"")</f>
        <v/>
      </c>
      <c r="D15">
        <f>IFERROR(INDEX(Mis_Deudas!F$2:F$15,MATCH(A15,Mis_Deudas!H$2:H$15,0)),"")</f>
        <v/>
      </c>
      <c r="E15">
        <f>IF(B15="","",IF(A15=1,D15+$B$2,D15+E14))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F0000"/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8" customWidth="1" min="3" max="3"/>
    <col width="22" customWidth="1" min="4" max="4"/>
    <col width="30" customWidth="1" min="5" max="5"/>
    <col width="12" customWidth="1" min="6" max="6"/>
  </cols>
  <sheetData>
    <row r="1">
      <c r="A1" s="5" t="inlineStr">
        <is>
          <t>Mes</t>
        </is>
      </c>
      <c r="B1" s="5" t="inlineStr">
        <is>
          <t>Deuda Atacada</t>
        </is>
      </c>
      <c r="C1" s="5" t="inlineStr">
        <is>
          <t>Pago Realizado (€)</t>
        </is>
      </c>
      <c r="D1" s="5" t="inlineStr">
        <is>
          <t>Saldo Restante Total (€)</t>
        </is>
      </c>
      <c r="E1" s="5" t="inlineStr">
        <is>
          <t>Motivación</t>
        </is>
      </c>
      <c r="F1" s="5" t="inlineStr">
        <is>
          <t>✓ Pagado</t>
        </is>
      </c>
    </row>
    <row r="2">
      <c r="A2" t="inlineStr">
        <is>
          <t>Agosto 2026</t>
        </is>
      </c>
      <c r="B2">
        <f>'Plan Bola de Nieve'!B5</f>
        <v/>
      </c>
      <c r="C2">
        <f>'Plan Bola de Nieve'!E5</f>
        <v/>
      </c>
    </row>
    <row r="3">
      <c r="A3" t="inlineStr">
        <is>
          <t>Septiembre 2026</t>
        </is>
      </c>
      <c r="B3">
        <f>'Plan Bola de Nieve'!B6</f>
        <v/>
      </c>
      <c r="C3">
        <f>'Plan Bola de Nieve'!E6</f>
        <v/>
      </c>
    </row>
    <row r="4">
      <c r="A4" t="inlineStr">
        <is>
          <t>Octubre 2026</t>
        </is>
      </c>
      <c r="B4">
        <f>'Plan Bola de Nieve'!B7</f>
        <v/>
      </c>
      <c r="C4">
        <f>'Plan Bola de Nieve'!E7</f>
        <v/>
      </c>
    </row>
    <row r="5">
      <c r="A5" t="inlineStr">
        <is>
          <t>Noviembre 2026</t>
        </is>
      </c>
      <c r="B5">
        <f>'Plan Bola de Nieve'!B8</f>
        <v/>
      </c>
      <c r="C5">
        <f>'Plan Bola de Nieve'!E8</f>
        <v/>
      </c>
    </row>
    <row r="6">
      <c r="A6" t="inlineStr">
        <is>
          <t>Diciembre 2026</t>
        </is>
      </c>
      <c r="B6">
        <f>'Plan Bola de Nieve'!B9</f>
        <v/>
      </c>
      <c r="C6">
        <f>'Plan Bola de Nieve'!E9</f>
        <v/>
      </c>
    </row>
    <row r="7">
      <c r="A7" t="inlineStr">
        <is>
          <t>Enero 2027</t>
        </is>
      </c>
      <c r="B7">
        <f>'Plan Bola de Nieve'!B10</f>
        <v/>
      </c>
      <c r="C7">
        <f>'Plan Bola de Nieve'!E10</f>
        <v/>
      </c>
    </row>
    <row r="8">
      <c r="A8" t="inlineStr">
        <is>
          <t>Febrero 2027</t>
        </is>
      </c>
      <c r="B8">
        <f>'Plan Bola de Nieve'!B11</f>
        <v/>
      </c>
      <c r="C8">
        <f>'Plan Bola de Nieve'!E11</f>
        <v/>
      </c>
    </row>
    <row r="9">
      <c r="A9" t="inlineStr">
        <is>
          <t>Marzo 2027</t>
        </is>
      </c>
      <c r="B9">
        <f>'Plan Bola de Nieve'!B12</f>
        <v/>
      </c>
      <c r="C9">
        <f>'Plan Bola de Nieve'!E12</f>
        <v/>
      </c>
    </row>
    <row r="10">
      <c r="A10" t="inlineStr">
        <is>
          <t>Abril 2027</t>
        </is>
      </c>
      <c r="B10">
        <f>'Plan Bola de Nieve'!B13</f>
        <v/>
      </c>
      <c r="C10">
        <f>'Plan Bola de Nieve'!E13</f>
        <v/>
      </c>
    </row>
    <row r="11">
      <c r="A11" t="inlineStr">
        <is>
          <t>Mayo 2027</t>
        </is>
      </c>
      <c r="B11">
        <f>'Plan Bola de Nieve'!B14</f>
        <v/>
      </c>
      <c r="C11">
        <f>'Plan Bola de Nieve'!E14</f>
        <v/>
      </c>
    </row>
    <row r="12">
      <c r="A12" t="inlineStr">
        <is>
          <t>Junio 2027</t>
        </is>
      </c>
      <c r="B12">
        <f>'Plan Bola de Nieve'!B15</f>
        <v/>
      </c>
      <c r="C12">
        <f>'Plan Bola de Nieve'!E15</f>
        <v/>
      </c>
    </row>
    <row r="13">
      <c r="A13" t="inlineStr">
        <is>
          <t>Julio 2027</t>
        </is>
      </c>
      <c r="B13">
        <f>'Plan Bola de Nieve'!B16</f>
        <v/>
      </c>
      <c r="C13">
        <f>'Plan Bola de Nieve'!E16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 PROGRESO - LIBERTAD FINANCIERA</t>
        </is>
      </c>
    </row>
    <row r="3">
      <c r="A3" t="inlineStr">
        <is>
          <t>Deuda inicial total:</t>
        </is>
      </c>
      <c r="B3" s="7">
        <f>Mis_Deudas!D18</f>
        <v/>
      </c>
    </row>
    <row r="4">
      <c r="A4" t="inlineStr">
        <is>
          <t>Deuda actual (actualiza en seguimiento):</t>
        </is>
      </c>
      <c r="B4" t="n">
        <v>6850</v>
      </c>
    </row>
    <row r="5">
      <c r="A5" t="inlineStr">
        <is>
          <t>% Pagado:</t>
        </is>
      </c>
      <c r="B5" s="11">
        <f>1-B4/B3</f>
        <v/>
      </c>
    </row>
    <row r="7">
      <c r="A7" t="inlineStr">
        <is>
          <t>Deudas liquidadas:</t>
        </is>
      </c>
      <c r="B7" t="n">
        <v>0</v>
      </c>
    </row>
    <row r="8">
      <c r="A8" t="inlineStr">
        <is>
          <t>Fecha estimada libre de deudas:</t>
        </is>
      </c>
      <c r="B8" s="12" t="inlineStr">
        <is>
          <t>Mayo 2028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2026-07-25T22:14:27Z</dcterms:created>
  <dcterms:modified xmlns:dcterms="http://purl.org/dc/terms/" xmlns:xsi="http://www.w3.org/2001/XMLSchema-instance" xsi:type="dcterms:W3CDTF">2026-07-25T22:14:27Z</dcterms:modified>
</cp:coreProperties>
</file>