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Gastos" sheetId="2" state="visible" r:id="rId4"/>
    <sheet name="Presupuest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<sst xmlns="http://schemas.openxmlformats.org/spreadsheetml/2006/main" count="61" uniqueCount="46">
  <si>
    <t xml:space="preserve">Plantilla: Presupuesto 50/30/20 en Excel</t>
  </si>
  <si>
    <t xml:space="preserve">Descarga gratuita de organizatuexcel.com</t>
  </si>
  <si>
    <t xml:space="preserve">Cómo usar esta plantilla</t>
  </si>
  <si>
    <t xml:space="preserve">1. Ve a la pestaña "Presupuesto" y escribe tu ingreso neto mensual en la celda amarilla.</t>
  </si>
  <si>
    <t xml:space="preserve">   Los objetivos de Necesidades (50%), Deseos (30%) y Ahorro (20%) se calculan solos.</t>
  </si>
  <si>
    <t xml:space="preserve">2. Ve a la pestaña "Gastos" y sustituye los gastos de ejemplo por los tuyos.</t>
  </si>
  <si>
    <t xml:space="preserve">   Para añadir uno nuevo, escribe la fecha, el concepto y el importe, y elige la categoría</t>
  </si>
  <si>
    <t xml:space="preserve">   con el desplegable de la columna "Categoría" (Necesidades, Deseos o Ahorro).</t>
  </si>
  <si>
    <t xml:space="preserve">3. Vuelve a "Presupuesto": la columna "Gasto real" se actualiza sola y verás la diferencia</t>
  </si>
  <si>
    <t xml:space="preserve">   contra tu objetivo en cada bloque.</t>
  </si>
  <si>
    <t xml:space="preserve">Celdas editables</t>
  </si>
  <si>
    <t xml:space="preserve">Las celdas en amarillo con texto azul son las que debes cambiar por tus propios datos.</t>
  </si>
  <si>
    <t xml:space="preserve">Todo lo demás (fórmulas, totales) se recalcula automáticamente: no hace falta tocarlo.</t>
  </si>
  <si>
    <t xml:space="preserve">Más plantillas y guías gratis en organizatuexcel.com</t>
  </si>
  <si>
    <t xml:space="preserve">Fecha</t>
  </si>
  <si>
    <t xml:space="preserve">Concepto</t>
  </si>
  <si>
    <t xml:space="preserve">Categoría</t>
  </si>
  <si>
    <t xml:space="preserve">Importe (€)</t>
  </si>
  <si>
    <t xml:space="preserve">Alquiler</t>
  </si>
  <si>
    <t xml:space="preserve">Necesidades</t>
  </si>
  <si>
    <t xml:space="preserve">Supermercado</t>
  </si>
  <si>
    <t xml:space="preserve">Luz y gas</t>
  </si>
  <si>
    <t xml:space="preserve">Internet y móvil</t>
  </si>
  <si>
    <t xml:space="preserve">Transporte público</t>
  </si>
  <si>
    <t xml:space="preserve">Seguro del coche</t>
  </si>
  <si>
    <t xml:space="preserve">Cena con amigos</t>
  </si>
  <si>
    <t xml:space="preserve">Deseos</t>
  </si>
  <si>
    <t xml:space="preserve">Suscripción streaming</t>
  </si>
  <si>
    <t xml:space="preserve">Ropa</t>
  </si>
  <si>
    <t xml:space="preserve">Cine</t>
  </si>
  <si>
    <t xml:space="preserve">Gimnasio</t>
  </si>
  <si>
    <t xml:space="preserve">Compra online (caprichos)</t>
  </si>
  <si>
    <t xml:space="preserve">Aportación fondo de emergencia</t>
  </si>
  <si>
    <t xml:space="preserve">Ahorro</t>
  </si>
  <si>
    <t xml:space="preserve">Aportación plan de inversión</t>
  </si>
  <si>
    <t xml:space="preserve">Amortización préstamo coche</t>
  </si>
  <si>
    <t xml:space="preserve">Presupuesto 50/30/20</t>
  </si>
  <si>
    <t xml:space="preserve">Cambia tu ingreso neto mensual en la celda amarilla. Todo lo demás se calcula solo.</t>
  </si>
  <si>
    <t xml:space="preserve">Ingreso neto mensual</t>
  </si>
  <si>
    <t xml:space="preserve">Bloque</t>
  </si>
  <si>
    <t xml:space="preserve">% objetivo</t>
  </si>
  <si>
    <t xml:space="preserve">Objetivo (€)</t>
  </si>
  <si>
    <t xml:space="preserve">Gasto real (€)</t>
  </si>
  <si>
    <t xml:space="preserve">Diferencia (€)</t>
  </si>
  <si>
    <t xml:space="preserve">Total</t>
  </si>
  <si>
    <t xml:space="preserve">Nota: "Gasto real" suma automáticamente los importes de la pestaña "Gastos" según la categoría que elijas en cada fila.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</si>
</sst>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&quot; €&quot;"/>
    <numFmt numFmtId="167" formatCode="0%"/>
    <numFmt numFmtId="168" formatCode="#,##0.00&quot; €&quot;;[RED]\-#,##0.0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Gastos" displayName="TablaGastos" ref="A1:D61" headerRowCount="1" totalsRowCount="0" totalsRowShown="0">
  <autoFilter ref="A1:D61"/>
  <tableColumns count="4">
    <tableColumn id="1" name="Fecha"/>
    <tableColumn id="2" name="Concepto"/>
    <tableColumn id="3" name="Categoría"/>
    <tableColumn id="4" name="Importe (€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5" t="s">
        <v>14</v>
      </c>
      <c r="B1" s="5" t="s">
        <v>15</v>
      </c>
      <c r="C1" s="5" t="s">
        <v>16</v>
      </c>
      <c r="D1" s="5" t="s">
        <v>17</v>
      </c>
    </row>
    <row r="2" customFormat="false" ht="15" hidden="false" customHeight="false" outlineLevel="0" collapsed="false">
      <c r="A2" s="6" t="n">
        <v>46266</v>
      </c>
      <c r="B2" s="7" t="s">
        <v>18</v>
      </c>
      <c r="C2" s="7" t="s">
        <v>19</v>
      </c>
      <c r="D2" s="8" t="n">
        <v>650</v>
      </c>
    </row>
    <row r="3" customFormat="false" ht="15" hidden="false" customHeight="false" outlineLevel="0" collapsed="false">
      <c r="A3" s="6" t="n">
        <v>46267</v>
      </c>
      <c r="B3" s="7" t="s">
        <v>20</v>
      </c>
      <c r="C3" s="7" t="s">
        <v>19</v>
      </c>
      <c r="D3" s="8" t="n">
        <v>180.4</v>
      </c>
    </row>
    <row r="4" customFormat="false" ht="15" hidden="false" customHeight="false" outlineLevel="0" collapsed="false">
      <c r="A4" s="6" t="n">
        <v>46268</v>
      </c>
      <c r="B4" s="7" t="s">
        <v>21</v>
      </c>
      <c r="C4" s="7" t="s">
        <v>19</v>
      </c>
      <c r="D4" s="8" t="n">
        <v>75.2</v>
      </c>
    </row>
    <row r="5" customFormat="false" ht="15" hidden="false" customHeight="false" outlineLevel="0" collapsed="false">
      <c r="A5" s="6" t="n">
        <v>46268</v>
      </c>
      <c r="B5" s="7" t="s">
        <v>22</v>
      </c>
      <c r="C5" s="7" t="s">
        <v>19</v>
      </c>
      <c r="D5" s="8" t="n">
        <v>45</v>
      </c>
    </row>
    <row r="6" customFormat="false" ht="15" hidden="false" customHeight="false" outlineLevel="0" collapsed="false">
      <c r="A6" s="6" t="n">
        <v>46269</v>
      </c>
      <c r="B6" s="7" t="s">
        <v>23</v>
      </c>
      <c r="C6" s="7" t="s">
        <v>19</v>
      </c>
      <c r="D6" s="8" t="n">
        <v>40</v>
      </c>
    </row>
    <row r="7" customFormat="false" ht="15" hidden="false" customHeight="false" outlineLevel="0" collapsed="false">
      <c r="A7" s="6" t="n">
        <v>46270</v>
      </c>
      <c r="B7" s="7" t="s">
        <v>24</v>
      </c>
      <c r="C7" s="7" t="s">
        <v>19</v>
      </c>
      <c r="D7" s="8" t="n">
        <v>38.5</v>
      </c>
    </row>
    <row r="8" customFormat="false" ht="15" hidden="false" customHeight="false" outlineLevel="0" collapsed="false">
      <c r="A8" s="6" t="n">
        <v>46271</v>
      </c>
      <c r="B8" s="7" t="s">
        <v>25</v>
      </c>
      <c r="C8" s="7" t="s">
        <v>26</v>
      </c>
      <c r="D8" s="8" t="n">
        <v>32</v>
      </c>
    </row>
    <row r="9" customFormat="false" ht="15" hidden="false" customHeight="false" outlineLevel="0" collapsed="false">
      <c r="A9" s="6" t="n">
        <v>46273</v>
      </c>
      <c r="B9" s="7" t="s">
        <v>27</v>
      </c>
      <c r="C9" s="7" t="s">
        <v>26</v>
      </c>
      <c r="D9" s="8" t="n">
        <v>12.99</v>
      </c>
    </row>
    <row r="10" customFormat="false" ht="15" hidden="false" customHeight="false" outlineLevel="0" collapsed="false">
      <c r="A10" s="6" t="n">
        <v>46275</v>
      </c>
      <c r="B10" s="7" t="s">
        <v>28</v>
      </c>
      <c r="C10" s="7" t="s">
        <v>26</v>
      </c>
      <c r="D10" s="8" t="n">
        <v>55</v>
      </c>
    </row>
    <row r="11" customFormat="false" ht="15" hidden="false" customHeight="false" outlineLevel="0" collapsed="false">
      <c r="A11" s="6" t="n">
        <v>46277</v>
      </c>
      <c r="B11" s="7" t="s">
        <v>29</v>
      </c>
      <c r="C11" s="7" t="s">
        <v>26</v>
      </c>
      <c r="D11" s="8" t="n">
        <v>18</v>
      </c>
    </row>
    <row r="12" customFormat="false" ht="15" hidden="false" customHeight="false" outlineLevel="0" collapsed="false">
      <c r="A12" s="6" t="n">
        <v>46280</v>
      </c>
      <c r="B12" s="7" t="s">
        <v>30</v>
      </c>
      <c r="C12" s="7" t="s">
        <v>26</v>
      </c>
      <c r="D12" s="8" t="n">
        <v>29.9</v>
      </c>
    </row>
    <row r="13" customFormat="false" ht="15" hidden="false" customHeight="false" outlineLevel="0" collapsed="false">
      <c r="A13" s="6" t="n">
        <v>46283</v>
      </c>
      <c r="B13" s="7" t="s">
        <v>31</v>
      </c>
      <c r="C13" s="7" t="s">
        <v>26</v>
      </c>
      <c r="D13" s="8" t="n">
        <v>24.5</v>
      </c>
    </row>
    <row r="14" customFormat="false" ht="15" hidden="false" customHeight="false" outlineLevel="0" collapsed="false">
      <c r="A14" s="6" t="n">
        <v>46266</v>
      </c>
      <c r="B14" s="7" t="s">
        <v>32</v>
      </c>
      <c r="C14" s="7" t="s">
        <v>33</v>
      </c>
      <c r="D14" s="8" t="n">
        <v>120</v>
      </c>
    </row>
    <row r="15" customFormat="false" ht="15" hidden="false" customHeight="false" outlineLevel="0" collapsed="false">
      <c r="A15" s="6" t="n">
        <v>46266</v>
      </c>
      <c r="B15" s="7" t="s">
        <v>34</v>
      </c>
      <c r="C15" s="7" t="s">
        <v>33</v>
      </c>
      <c r="D15" s="8" t="n">
        <v>90</v>
      </c>
    </row>
    <row r="16" customFormat="false" ht="15" hidden="false" customHeight="false" outlineLevel="0" collapsed="false">
      <c r="A16" s="6" t="n">
        <v>46285</v>
      </c>
      <c r="B16" s="7" t="s">
        <v>35</v>
      </c>
      <c r="C16" s="7" t="s">
        <v>33</v>
      </c>
      <c r="D16" s="8" t="n">
        <v>70</v>
      </c>
    </row>
    <row r="17" customFormat="false" ht="15" hidden="false" customHeight="false" outlineLevel="0" collapsed="false">
      <c r="A17" s="6"/>
      <c r="B17" s="7"/>
      <c r="C17" s="7"/>
      <c r="D17" s="8"/>
    </row>
    <row r="18" customFormat="false" ht="15" hidden="false" customHeight="false" outlineLevel="0" collapsed="false">
      <c r="A18" s="6"/>
      <c r="B18" s="7"/>
      <c r="C18" s="7"/>
      <c r="D18" s="8"/>
    </row>
    <row r="19" customFormat="false" ht="15" hidden="false" customHeight="false" outlineLevel="0" collapsed="false">
      <c r="A19" s="6"/>
      <c r="B19" s="7"/>
      <c r="C19" s="7"/>
      <c r="D19" s="8"/>
    </row>
    <row r="20" customFormat="false" ht="15" hidden="false" customHeight="false" outlineLevel="0" collapsed="false">
      <c r="A20" s="6"/>
      <c r="B20" s="7"/>
      <c r="C20" s="7"/>
      <c r="D20" s="8"/>
    </row>
    <row r="21" customFormat="false" ht="15" hidden="false" customHeight="false" outlineLevel="0" collapsed="false">
      <c r="A21" s="6"/>
      <c r="B21" s="7"/>
      <c r="C21" s="7"/>
      <c r="D21" s="8"/>
    </row>
    <row r="22" customFormat="false" ht="15" hidden="false" customHeight="false" outlineLevel="0" collapsed="false">
      <c r="A22" s="6"/>
      <c r="B22" s="7"/>
      <c r="C22" s="7"/>
      <c r="D22" s="8"/>
    </row>
    <row r="23" customFormat="false" ht="15" hidden="false" customHeight="false" outlineLevel="0" collapsed="false">
      <c r="A23" s="6"/>
      <c r="B23" s="7"/>
      <c r="C23" s="7"/>
      <c r="D23" s="8"/>
    </row>
    <row r="24" customFormat="false" ht="15" hidden="false" customHeight="false" outlineLevel="0" collapsed="false">
      <c r="A24" s="6"/>
      <c r="B24" s="7"/>
      <c r="C24" s="7"/>
      <c r="D24" s="8"/>
    </row>
    <row r="25" customFormat="false" ht="15" hidden="false" customHeight="false" outlineLevel="0" collapsed="false">
      <c r="A25" s="6"/>
      <c r="B25" s="7"/>
      <c r="C25" s="7"/>
      <c r="D25" s="8"/>
    </row>
    <row r="26" customFormat="false" ht="15" hidden="false" customHeight="false" outlineLevel="0" collapsed="false">
      <c r="A26" s="6"/>
      <c r="B26" s="7"/>
      <c r="C26" s="7"/>
      <c r="D26" s="8"/>
    </row>
    <row r="27" customFormat="false" ht="15" hidden="false" customHeight="false" outlineLevel="0" collapsed="false">
      <c r="A27" s="6"/>
      <c r="B27" s="7"/>
      <c r="C27" s="7"/>
      <c r="D27" s="8"/>
    </row>
    <row r="28" customFormat="false" ht="15" hidden="false" customHeight="false" outlineLevel="0" collapsed="false">
      <c r="A28" s="6"/>
      <c r="B28" s="7"/>
      <c r="C28" s="7"/>
      <c r="D28" s="8"/>
    </row>
    <row r="29" customFormat="false" ht="15" hidden="false" customHeight="false" outlineLevel="0" collapsed="false">
      <c r="A29" s="6"/>
      <c r="B29" s="7"/>
      <c r="C29" s="7"/>
      <c r="D29" s="8"/>
    </row>
    <row r="30" customFormat="false" ht="15" hidden="false" customHeight="false" outlineLevel="0" collapsed="false">
      <c r="A30" s="6"/>
      <c r="B30" s="7"/>
      <c r="C30" s="7"/>
      <c r="D30" s="8"/>
    </row>
    <row r="31" customFormat="false" ht="15" hidden="false" customHeight="false" outlineLevel="0" collapsed="false">
      <c r="A31" s="6"/>
      <c r="B31" s="7"/>
      <c r="C31" s="7"/>
      <c r="D31" s="8"/>
    </row>
    <row r="32" customFormat="false" ht="15" hidden="false" customHeight="false" outlineLevel="0" collapsed="false">
      <c r="A32" s="6"/>
      <c r="B32" s="7"/>
      <c r="C32" s="7"/>
      <c r="D32" s="8"/>
    </row>
    <row r="33" customFormat="false" ht="15" hidden="false" customHeight="false" outlineLevel="0" collapsed="false">
      <c r="A33" s="6"/>
      <c r="B33" s="7"/>
      <c r="C33" s="7"/>
      <c r="D33" s="8"/>
    </row>
    <row r="34" customFormat="false" ht="15" hidden="false" customHeight="false" outlineLevel="0" collapsed="false">
      <c r="A34" s="6"/>
      <c r="B34" s="7"/>
      <c r="C34" s="7"/>
      <c r="D34" s="8"/>
    </row>
    <row r="35" customFormat="false" ht="15" hidden="false" customHeight="false" outlineLevel="0" collapsed="false">
      <c r="A35" s="6"/>
      <c r="B35" s="7"/>
      <c r="C35" s="7"/>
      <c r="D35" s="8"/>
    </row>
    <row r="36" customFormat="false" ht="15" hidden="false" customHeight="false" outlineLevel="0" collapsed="false">
      <c r="A36" s="6"/>
      <c r="B36" s="7"/>
      <c r="C36" s="7"/>
      <c r="D36" s="8"/>
    </row>
    <row r="37" customFormat="false" ht="15" hidden="false" customHeight="false" outlineLevel="0" collapsed="false">
      <c r="A37" s="6"/>
      <c r="B37" s="7"/>
      <c r="C37" s="7"/>
      <c r="D37" s="8"/>
    </row>
    <row r="38" customFormat="false" ht="15" hidden="false" customHeight="false" outlineLevel="0" collapsed="false">
      <c r="A38" s="6"/>
      <c r="B38" s="7"/>
      <c r="C38" s="7"/>
      <c r="D38" s="8"/>
    </row>
    <row r="39" customFormat="false" ht="15" hidden="false" customHeight="false" outlineLevel="0" collapsed="false">
      <c r="A39" s="6"/>
      <c r="B39" s="7"/>
      <c r="C39" s="7"/>
      <c r="D39" s="8"/>
    </row>
    <row r="40" customFormat="false" ht="15" hidden="false" customHeight="false" outlineLevel="0" collapsed="false">
      <c r="A40" s="6"/>
      <c r="B40" s="7"/>
      <c r="C40" s="7"/>
      <c r="D40" s="8"/>
    </row>
    <row r="41" customFormat="false" ht="15" hidden="false" customHeight="false" outlineLevel="0" collapsed="false">
      <c r="A41" s="6"/>
      <c r="B41" s="7"/>
      <c r="C41" s="7"/>
      <c r="D41" s="8"/>
    </row>
    <row r="42" customFormat="false" ht="15" hidden="false" customHeight="false" outlineLevel="0" collapsed="false">
      <c r="A42" s="6"/>
      <c r="B42" s="7"/>
      <c r="C42" s="7"/>
      <c r="D42" s="8"/>
    </row>
    <row r="43" customFormat="false" ht="15" hidden="false" customHeight="false" outlineLevel="0" collapsed="false">
      <c r="A43" s="6"/>
      <c r="B43" s="7"/>
      <c r="C43" s="7"/>
      <c r="D43" s="8"/>
    </row>
    <row r="44" customFormat="false" ht="15" hidden="false" customHeight="false" outlineLevel="0" collapsed="false">
      <c r="A44" s="6"/>
      <c r="B44" s="7"/>
      <c r="C44" s="7"/>
      <c r="D44" s="8"/>
    </row>
    <row r="45" customFormat="false" ht="15" hidden="false" customHeight="false" outlineLevel="0" collapsed="false">
      <c r="A45" s="6"/>
      <c r="B45" s="7"/>
      <c r="C45" s="7"/>
      <c r="D45" s="8"/>
    </row>
    <row r="46" customFormat="false" ht="15" hidden="false" customHeight="false" outlineLevel="0" collapsed="false">
      <c r="A46" s="6"/>
      <c r="B46" s="7"/>
      <c r="C46" s="7"/>
      <c r="D46" s="8"/>
    </row>
    <row r="47" customFormat="false" ht="15" hidden="false" customHeight="false" outlineLevel="0" collapsed="false">
      <c r="A47" s="6"/>
      <c r="B47" s="7"/>
      <c r="C47" s="7"/>
      <c r="D47" s="8"/>
    </row>
    <row r="48" customFormat="false" ht="15" hidden="false" customHeight="false" outlineLevel="0" collapsed="false">
      <c r="A48" s="6"/>
      <c r="B48" s="7"/>
      <c r="C48" s="7"/>
      <c r="D48" s="8"/>
    </row>
    <row r="49" customFormat="false" ht="15" hidden="false" customHeight="false" outlineLevel="0" collapsed="false">
      <c r="A49" s="6"/>
      <c r="B49" s="7"/>
      <c r="C49" s="7"/>
      <c r="D49" s="8"/>
    </row>
    <row r="50" customFormat="false" ht="15" hidden="false" customHeight="false" outlineLevel="0" collapsed="false">
      <c r="A50" s="6"/>
      <c r="B50" s="7"/>
      <c r="C50" s="7"/>
      <c r="D50" s="8"/>
    </row>
    <row r="51" customFormat="false" ht="15" hidden="false" customHeight="false" outlineLevel="0" collapsed="false">
      <c r="A51" s="6"/>
      <c r="B51" s="7"/>
      <c r="C51" s="7"/>
      <c r="D51" s="8"/>
    </row>
    <row r="52" customFormat="false" ht="15" hidden="false" customHeight="false" outlineLevel="0" collapsed="false">
      <c r="A52" s="6"/>
      <c r="B52" s="7"/>
      <c r="C52" s="7"/>
      <c r="D52" s="8"/>
    </row>
    <row r="53" customFormat="false" ht="15" hidden="false" customHeight="false" outlineLevel="0" collapsed="false">
      <c r="A53" s="6"/>
      <c r="B53" s="7"/>
      <c r="C53" s="7"/>
      <c r="D53" s="8"/>
    </row>
    <row r="54" customFormat="false" ht="15" hidden="false" customHeight="false" outlineLevel="0" collapsed="false">
      <c r="A54" s="6"/>
      <c r="B54" s="7"/>
      <c r="C54" s="7"/>
      <c r="D54" s="8"/>
    </row>
    <row r="55" customFormat="false" ht="15" hidden="false" customHeight="false" outlineLevel="0" collapsed="false">
      <c r="A55" s="6"/>
      <c r="B55" s="7"/>
      <c r="C55" s="7"/>
      <c r="D55" s="8"/>
    </row>
    <row r="56" customFormat="false" ht="15" hidden="false" customHeight="false" outlineLevel="0" collapsed="false">
      <c r="A56" s="6"/>
      <c r="B56" s="7"/>
      <c r="C56" s="7"/>
      <c r="D56" s="8"/>
    </row>
    <row r="57" customFormat="false" ht="15" hidden="false" customHeight="false" outlineLevel="0" collapsed="false">
      <c r="A57" s="6"/>
      <c r="B57" s="7"/>
      <c r="C57" s="7"/>
      <c r="D57" s="8"/>
    </row>
    <row r="58" customFormat="false" ht="15" hidden="false" customHeight="false" outlineLevel="0" collapsed="false">
      <c r="A58" s="6"/>
      <c r="B58" s="7"/>
      <c r="C58" s="7"/>
      <c r="D58" s="8"/>
    </row>
    <row r="59" customFormat="false" ht="15" hidden="false" customHeight="false" outlineLevel="0" collapsed="false">
      <c r="A59" s="6"/>
      <c r="B59" s="7"/>
      <c r="C59" s="7"/>
      <c r="D59" s="8"/>
    </row>
    <row r="60" customFormat="false" ht="15" hidden="false" customHeight="false" outlineLevel="0" collapsed="false">
      <c r="A60" s="6"/>
      <c r="B60" s="7"/>
      <c r="C60" s="7"/>
      <c r="D60" s="8"/>
    </row>
    <row r="61" customFormat="false" ht="15" hidden="false" customHeight="false" outlineLevel="0" collapsed="false">
      <c r="A61" s="6"/>
      <c r="B61" s="7"/>
      <c r="C61" s="7"/>
      <c r="D61" s="8"/>
    </row>
  </sheetData>
  <dataValidations count="1">
    <dataValidation allowBlank="true" error="Elige una categoría de la lista" errorStyle="stop" errorTitle="Categoría no válida" operator="between" showDropDown="false" showErrorMessage="false" showInputMessage="false" sqref="C2:C61" type="list">
      <formula1>"Necesidades,Deseos,Ahorro"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5" min="4" style="0" width="16"/>
  </cols>
  <sheetData>
    <row r="1" customFormat="false" ht="17.35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4" customFormat="false" ht="15" hidden="false" customHeight="false" outlineLevel="0" collapsed="false">
      <c r="A4" s="9" t="s">
        <v>38</v>
      </c>
      <c r="B4" s="10" t="n">
        <v>1800</v>
      </c>
    </row>
    <row r="7" customFormat="false" ht="15" hidden="false" customHeight="false" outlineLevel="0" collapsed="false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</row>
    <row r="8" customFormat="false" ht="15" hidden="false" customHeight="false" outlineLevel="0" collapsed="false">
      <c r="A8" s="11" t="s">
        <v>19</v>
      </c>
      <c r="B8" s="12" t="n">
        <v>0.5</v>
      </c>
      <c r="C8" s="13" t="n">
        <f aca="false">$B$4*B8</f>
        <v>900</v>
      </c>
      <c r="D8" s="13" t="n">
        <f aca="false">SUMIFS(Gastos!$D$2:$D$61,Gastos!$C$2:$C$61,$A8)</f>
        <v>1029.1</v>
      </c>
      <c r="E8" s="14" t="n">
        <f aca="false">C8-D8</f>
        <v>-129.1</v>
      </c>
    </row>
    <row r="9" customFormat="false" ht="15" hidden="false" customHeight="false" outlineLevel="0" collapsed="false">
      <c r="A9" s="11" t="s">
        <v>26</v>
      </c>
      <c r="B9" s="12" t="n">
        <v>0.3</v>
      </c>
      <c r="C9" s="13" t="n">
        <f aca="false">$B$4*B9</f>
        <v>540</v>
      </c>
      <c r="D9" s="13" t="n">
        <f aca="false">SUMIFS(Gastos!$D$2:$D$61,Gastos!$C$2:$C$61,$A9)</f>
        <v>172.39</v>
      </c>
      <c r="E9" s="14" t="n">
        <f aca="false">C9-D9</f>
        <v>367.61</v>
      </c>
    </row>
    <row r="10" customFormat="false" ht="15" hidden="false" customHeight="false" outlineLevel="0" collapsed="false">
      <c r="A10" s="11" t="s">
        <v>33</v>
      </c>
      <c r="B10" s="12" t="n">
        <v>0.2</v>
      </c>
      <c r="C10" s="13" t="n">
        <f aca="false">$B$4*B10</f>
        <v>360</v>
      </c>
      <c r="D10" s="13" t="n">
        <f aca="false">SUMIFS(Gastos!$D$2:$D$61,Gastos!$C$2:$C$61,$A10)</f>
        <v>280</v>
      </c>
      <c r="E10" s="14" t="n">
        <f aca="false">C10-D10</f>
        <v>80</v>
      </c>
    </row>
    <row r="11" customFormat="false" ht="15" hidden="false" customHeight="false" outlineLevel="0" collapsed="false">
      <c r="A11" s="15" t="s">
        <v>44</v>
      </c>
      <c r="B11" s="16" t="n">
        <f aca="false">SUM(B8:B10)</f>
        <v>1</v>
      </c>
      <c r="C11" s="17" t="n">
        <f aca="false">SUM(C8:C10)</f>
        <v>1800</v>
      </c>
      <c r="D11" s="17" t="n">
        <f aca="false">SUM(D8:D10)</f>
        <v>1481.49</v>
      </c>
      <c r="E11" s="17" t="n">
        <f aca="false">SUM(E8:E10)</f>
        <v>318.51</v>
      </c>
    </row>
    <row r="14" customFormat="false" ht="23.85" hidden="false" customHeight="true" outlineLevel="0" collapsed="false">
      <c r="A14" s="18" t="s">
        <v>45</v>
      </c>
      <c r="B14" s="18"/>
      <c r="C14" s="18"/>
      <c r="D14" s="18"/>
      <c r="E14" s="18"/>
    </row>
  </sheetData>
  <mergeCells count="1">
    <mergeCell ref="A14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2026-09-13T20:30:53Z</dcterms:created>
  <dc:creator>openpyxl</dc:creator>
  <dc:description/>
  <dc:language>en-US</dc:language>
  <cp:lastModifiedBy/>
  <dcterms:modified xsi:type="dcterms:W3CDTF">2026-09-13T20:30:53Z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